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i unidad\JRAS - EL TERRERO\CUENTA PUBLICA 2024\"/>
    </mc:Choice>
  </mc:AlternateContent>
  <xr:revisionPtr revIDLastSave="0" documentId="13_ncr:1_{6483E93B-E0A3-4DB8-AE2D-C447467009D1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14655" yWindow="165" windowWidth="13875" windowHeight="15090" xr2:uid="{00000000-000D-0000-FFFF-FFFF00000000}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<sst xmlns="http://schemas.openxmlformats.org/spreadsheetml/2006/main" count="65" uniqueCount="65">
  <si>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</si>
  <si>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</si>
  <si>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</si>
  <si>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</si>
  <si>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</si>
  <si>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</si>
  <si>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</si>
  <si>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</si>
  <si>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</si>
  <si>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</si>
  <si>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</si>
  <si>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</si>
  <si>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</si>
  <si>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</si>
  <si>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</si>
  <si>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</si>
  <si>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</si>
  <si>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</si>
  <si>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</si>
  <si>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</si>
  <si>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</si>
  <si>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</si>
  <si>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</si>
  <si>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</si>
  <si>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</si>
  <si>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</si>
  <si>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</si>
  <si>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</si>
  <si>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</si>
  <si>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</si>
  <si>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</si>
  <si>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</si>
  <si>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</si>
  <si>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</si>
  <si>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</si>
  <si>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</si>
  <si>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</si>
  <si>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</si>
  <si>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</si>
  <si>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</si>
  <si>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</si>
  <si>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</si>
  <si>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</si>
  <si>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</si>
  <si>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</si>
  <si>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</si>
  <si>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</si>
  <si>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</si>
  <si>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</si>
  <si>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</si>
  <si>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</si>
  <si>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</si>
  <si>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</si>
  <si>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</si>
  <si>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</si>
  <si>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</si>
  <si>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</si>
  <si>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JUNTA RURAL DE AGUA Y SANEAMIENTO EL TERRERO</t>
  </si>
  <si>
    <t>Del 01 de enero al 31 de diciembre de 2024 y del 01 de enero al 31 de diciembre de 2023</t>
  </si>
  <si>
    <t>RAFAEL CARBAJAL ROBLES</t>
  </si>
  <si>
    <t>JOSE ALFREDO NAVA SOTELO</t>
  </si>
  <si>
    <t>DIRECTOR EJECUTIVO</t>
  </si>
  <si>
    <t>AUXILIAR CONTABLE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</si>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</sst>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43" zoomScale="80" zoomScaleNormal="80" workbookViewId="0">
      <selection activeCell="C71" sqref="C71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41" t="s">
        <v>57</v>
      </c>
      <c r="C2" s="42"/>
      <c r="D2" s="42"/>
      <c r="E2" s="42"/>
      <c r="F2" s="43"/>
    </row>
    <row r="3" spans="2:6" ht="15" customHeight="1" x14ac:dyDescent="0.2">
      <c r="B3" s="44" t="s">
        <v>0</v>
      </c>
      <c r="C3" s="45"/>
      <c r="D3" s="45"/>
      <c r="E3" s="45"/>
      <c r="F3" s="46"/>
    </row>
    <row r="4" spans="2:6" ht="15.75" customHeight="1" thickBot="1" x14ac:dyDescent="0.25">
      <c r="B4" s="47" t="s">
        <v>58</v>
      </c>
      <c r="C4" s="48"/>
      <c r="D4" s="48"/>
      <c r="E4" s="48"/>
      <c r="F4" s="49"/>
    </row>
    <row r="5" spans="2:6" x14ac:dyDescent="0.2">
      <c r="B5" s="13"/>
      <c r="C5" s="1"/>
      <c r="D5" s="1"/>
      <c r="E5" s="10" t="s">
        <v>63</v>
      </c>
      <c r="F5" s="14" t="s">
        <v>64</v>
      </c>
    </row>
    <row r="6" spans="2:6" ht="22.5" customHeight="1" x14ac:dyDescent="0.2">
      <c r="B6" s="50" t="s">
        <v>1</v>
      </c>
      <c r="C6" s="51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1629613.23</v>
      </c>
      <c r="F7" s="17">
        <f>SUM(F8:F14)</f>
        <v>2131894.69</v>
      </c>
    </row>
    <row r="8" spans="2:6" ht="14.65" customHeight="1" x14ac:dyDescent="0.2">
      <c r="B8" s="18" t="s">
        <v>3</v>
      </c>
      <c r="C8" s="5"/>
      <c r="D8" s="5"/>
      <c r="E8" s="11">
        <v>1629613.23</v>
      </c>
      <c r="F8" s="19">
        <v>2131894.69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50" t="s">
        <v>10</v>
      </c>
      <c r="C15" s="51"/>
      <c r="D15" s="51"/>
      <c r="E15" s="4">
        <f>SUM(E16:E17)</f>
        <v>0</v>
      </c>
      <c r="F15" s="17">
        <f>SUM(F16:F17)</f>
        <v>0</v>
      </c>
    </row>
    <row r="16" spans="2:6" ht="24.75" customHeight="1" x14ac:dyDescent="0.2">
      <c r="B16" s="52" t="s">
        <v>11</v>
      </c>
      <c r="C16" s="53"/>
      <c r="D16" s="53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1629613.23</v>
      </c>
      <c r="F25" s="17">
        <f>SUM(F18,F15,F7)</f>
        <v>2131894.69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1782825.27</v>
      </c>
      <c r="F28" s="17">
        <f>SUM(F29:F31)</f>
        <v>1650510.76</v>
      </c>
    </row>
    <row r="29" spans="2:6" x14ac:dyDescent="0.2">
      <c r="B29" s="18" t="s">
        <v>22</v>
      </c>
      <c r="C29" s="9"/>
      <c r="D29" s="9"/>
      <c r="E29" s="11">
        <v>620865.99</v>
      </c>
      <c r="F29" s="19">
        <v>538656.9</v>
      </c>
    </row>
    <row r="30" spans="2:6" x14ac:dyDescent="0.2">
      <c r="B30" s="18" t="s">
        <v>23</v>
      </c>
      <c r="C30" s="9"/>
      <c r="D30" s="9"/>
      <c r="E30" s="11">
        <v>149418.79</v>
      </c>
      <c r="F30" s="19">
        <v>185802.21</v>
      </c>
    </row>
    <row r="31" spans="2:6" x14ac:dyDescent="0.2">
      <c r="B31" s="18" t="s">
        <v>24</v>
      </c>
      <c r="C31" s="9"/>
      <c r="D31" s="9"/>
      <c r="E31" s="11">
        <v>1012540.49</v>
      </c>
      <c r="F31" s="19">
        <v>926051.65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9" t="s">
        <v>26</v>
      </c>
      <c r="C33" s="40"/>
      <c r="D33" s="40"/>
      <c r="E33" s="11">
        <v>0</v>
      </c>
      <c r="F33" s="19">
        <v>0</v>
      </c>
    </row>
    <row r="34" spans="2:6" ht="15" customHeight="1" x14ac:dyDescent="0.2">
      <c r="B34" s="39" t="s">
        <v>27</v>
      </c>
      <c r="C34" s="40"/>
      <c r="D34" s="40"/>
      <c r="E34" s="11">
        <v>0</v>
      </c>
      <c r="F34" s="19">
        <v>0</v>
      </c>
    </row>
    <row r="35" spans="2:6" x14ac:dyDescent="0.2">
      <c r="B35" s="39" t="s">
        <v>28</v>
      </c>
      <c r="C35" s="40"/>
      <c r="D35" s="40"/>
      <c r="E35" s="11">
        <v>0</v>
      </c>
      <c r="F35" s="19">
        <v>0</v>
      </c>
    </row>
    <row r="36" spans="2:6" x14ac:dyDescent="0.2">
      <c r="B36" s="39" t="s">
        <v>29</v>
      </c>
      <c r="C36" s="40"/>
      <c r="D36" s="40"/>
      <c r="E36" s="11">
        <v>0</v>
      </c>
      <c r="F36" s="19">
        <v>0</v>
      </c>
    </row>
    <row r="37" spans="2:6" x14ac:dyDescent="0.2">
      <c r="B37" s="39" t="s">
        <v>30</v>
      </c>
      <c r="C37" s="40"/>
      <c r="D37" s="40"/>
      <c r="E37" s="11">
        <v>0</v>
      </c>
      <c r="F37" s="19">
        <v>0</v>
      </c>
    </row>
    <row r="38" spans="2:6" ht="15" customHeight="1" x14ac:dyDescent="0.2">
      <c r="B38" s="39" t="s">
        <v>31</v>
      </c>
      <c r="C38" s="40"/>
      <c r="D38" s="40"/>
      <c r="E38" s="11">
        <v>0</v>
      </c>
      <c r="F38" s="19">
        <v>0</v>
      </c>
    </row>
    <row r="39" spans="2:6" x14ac:dyDescent="0.2">
      <c r="B39" s="39" t="s">
        <v>32</v>
      </c>
      <c r="C39" s="40"/>
      <c r="D39" s="40"/>
      <c r="E39" s="11">
        <v>0</v>
      </c>
      <c r="F39" s="19">
        <v>0</v>
      </c>
    </row>
    <row r="40" spans="2:6" x14ac:dyDescent="0.2">
      <c r="B40" s="39" t="s">
        <v>33</v>
      </c>
      <c r="C40" s="40"/>
      <c r="D40" s="40"/>
      <c r="E40" s="11">
        <v>0</v>
      </c>
      <c r="F40" s="19">
        <v>0</v>
      </c>
    </row>
    <row r="41" spans="2:6" x14ac:dyDescent="0.2">
      <c r="B41" s="39" t="s">
        <v>34</v>
      </c>
      <c r="C41" s="40"/>
      <c r="D41" s="40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81478.149999999994</v>
      </c>
      <c r="F42" s="17">
        <f>SUM(F43:F45)</f>
        <v>106595</v>
      </c>
    </row>
    <row r="43" spans="2:6" x14ac:dyDescent="0.2">
      <c r="B43" s="39" t="s">
        <v>35</v>
      </c>
      <c r="C43" s="40"/>
      <c r="D43" s="40"/>
      <c r="E43" s="11">
        <v>0</v>
      </c>
      <c r="F43" s="19">
        <v>0</v>
      </c>
    </row>
    <row r="44" spans="2:6" x14ac:dyDescent="0.2">
      <c r="B44" s="39" t="s">
        <v>36</v>
      </c>
      <c r="C44" s="40"/>
      <c r="D44" s="40"/>
      <c r="E44" s="11">
        <v>81478.149999999994</v>
      </c>
      <c r="F44" s="19">
        <v>106595</v>
      </c>
    </row>
    <row r="45" spans="2:6" x14ac:dyDescent="0.2">
      <c r="B45" s="39" t="s">
        <v>37</v>
      </c>
      <c r="C45" s="40"/>
      <c r="D45" s="40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9" t="s">
        <v>39</v>
      </c>
      <c r="C47" s="40"/>
      <c r="D47" s="40"/>
      <c r="E47" s="11">
        <v>0</v>
      </c>
      <c r="F47" s="19">
        <v>0</v>
      </c>
    </row>
    <row r="48" spans="2:6" x14ac:dyDescent="0.2">
      <c r="B48" s="39" t="s">
        <v>40</v>
      </c>
      <c r="C48" s="40"/>
      <c r="D48" s="40"/>
      <c r="E48" s="11">
        <v>0</v>
      </c>
      <c r="F48" s="19">
        <v>0</v>
      </c>
    </row>
    <row r="49" spans="1:6" x14ac:dyDescent="0.2">
      <c r="B49" s="39" t="s">
        <v>41</v>
      </c>
      <c r="C49" s="40"/>
      <c r="D49" s="40"/>
      <c r="E49" s="11">
        <v>0</v>
      </c>
      <c r="F49" s="19">
        <v>0</v>
      </c>
    </row>
    <row r="50" spans="1:6" x14ac:dyDescent="0.2">
      <c r="B50" s="39" t="s">
        <v>42</v>
      </c>
      <c r="C50" s="40"/>
      <c r="D50" s="40"/>
      <c r="E50" s="11">
        <v>0</v>
      </c>
      <c r="F50" s="19">
        <v>0</v>
      </c>
    </row>
    <row r="51" spans="1:6" x14ac:dyDescent="0.2">
      <c r="B51" s="39" t="s">
        <v>43</v>
      </c>
      <c r="C51" s="40"/>
      <c r="D51" s="40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9" t="s">
        <v>45</v>
      </c>
      <c r="C53" s="40"/>
      <c r="D53" s="40"/>
      <c r="E53" s="11">
        <v>0</v>
      </c>
      <c r="F53" s="19">
        <v>0</v>
      </c>
    </row>
    <row r="54" spans="1:6" x14ac:dyDescent="0.2">
      <c r="B54" s="39" t="s">
        <v>46</v>
      </c>
      <c r="C54" s="40"/>
      <c r="D54" s="40"/>
      <c r="E54" s="11">
        <v>0</v>
      </c>
      <c r="F54" s="19">
        <v>0</v>
      </c>
    </row>
    <row r="55" spans="1:6" x14ac:dyDescent="0.2">
      <c r="B55" s="39" t="s">
        <v>47</v>
      </c>
      <c r="C55" s="40"/>
      <c r="D55" s="40"/>
      <c r="E55" s="11">
        <v>0</v>
      </c>
      <c r="F55" s="19">
        <v>0</v>
      </c>
    </row>
    <row r="56" spans="1:6" x14ac:dyDescent="0.2">
      <c r="B56" s="39" t="s">
        <v>48</v>
      </c>
      <c r="C56" s="40"/>
      <c r="D56" s="40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9" t="s">
        <v>50</v>
      </c>
      <c r="C58" s="40"/>
      <c r="D58" s="40"/>
      <c r="E58" s="11">
        <v>0</v>
      </c>
      <c r="F58" s="19">
        <v>0</v>
      </c>
    </row>
    <row r="59" spans="1:6" x14ac:dyDescent="0.2">
      <c r="B59" s="37"/>
      <c r="C59" s="38"/>
      <c r="D59" s="38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1864303.42</v>
      </c>
      <c r="F60" s="17">
        <f>SUM(F57,F52,F46,F42,F28,F32)</f>
        <v>1757105.76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-234690.18999999994</v>
      </c>
      <c r="F62" s="17">
        <f>F25-F60</f>
        <v>374788.92999999993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6" s="30" customFormat="1" x14ac:dyDescent="0.2">
      <c r="B66" s="31" t="s">
        <v>55</v>
      </c>
    </row>
    <row r="67" spans="2:6" s="30" customFormat="1" x14ac:dyDescent="0.2"/>
    <row r="68" spans="2:6" s="30" customFormat="1" x14ac:dyDescent="0.2"/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>
      <c r="B78" s="35" t="s">
        <v>59</v>
      </c>
      <c r="C78" s="35"/>
      <c r="D78" s="36" t="s">
        <v>60</v>
      </c>
      <c r="E78" s="36"/>
      <c r="F78" s="36"/>
    </row>
    <row r="79" spans="2:6" s="30" customFormat="1" x14ac:dyDescent="0.2">
      <c r="B79" s="34" t="s">
        <v>61</v>
      </c>
      <c r="C79" s="34"/>
      <c r="D79" s="33" t="s">
        <v>62</v>
      </c>
      <c r="E79" s="33"/>
      <c r="F79" s="33"/>
    </row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33">
    <mergeCell ref="B34:D34"/>
    <mergeCell ref="B35:D35"/>
    <mergeCell ref="B36:D36"/>
    <mergeCell ref="B33:D33"/>
    <mergeCell ref="B2:F2"/>
    <mergeCell ref="B3:F3"/>
    <mergeCell ref="B4:F4"/>
    <mergeCell ref="B15:D15"/>
    <mergeCell ref="B16:D16"/>
    <mergeCell ref="B6:C6"/>
    <mergeCell ref="B37:D37"/>
    <mergeCell ref="B38:D38"/>
    <mergeCell ref="B54:D54"/>
    <mergeCell ref="B55:D55"/>
    <mergeCell ref="B56:D56"/>
    <mergeCell ref="B45:D45"/>
    <mergeCell ref="B39:D39"/>
    <mergeCell ref="B40:D40"/>
    <mergeCell ref="B41:D41"/>
    <mergeCell ref="B43:D43"/>
    <mergeCell ref="B44:D44"/>
    <mergeCell ref="B58:D58"/>
    <mergeCell ref="B47:D47"/>
    <mergeCell ref="B48:D48"/>
    <mergeCell ref="B49:D49"/>
    <mergeCell ref="B50:D50"/>
    <mergeCell ref="B51:D51"/>
    <mergeCell ref="B53:D53"/>
    <mergeCell ref="D79:F79"/>
    <mergeCell ref="B79:C79"/>
    <mergeCell ref="B78:C78"/>
    <mergeCell ref="D78:F78"/>
    <mergeCell ref="B59:D59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Analucía Nava</cp:lastModifiedBy>
  <cp:lastPrinted>2025-02-01T23:53:09Z</cp:lastPrinted>
  <dcterms:created xsi:type="dcterms:W3CDTF">2019-12-03T18:18:01Z</dcterms:created>
  <dcterms:modified xsi:type="dcterms:W3CDTF">2025-02-01T23:53:33Z</dcterms:modified>
</cp:coreProperties>
</file>